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fssv\10_事務部\010_総務課\10010 事務部総務課総務係\17 健診等\R06\01 R06契約\産業医・健診R6\02 入札公告\"/>
    </mc:Choice>
  </mc:AlternateContent>
  <xr:revisionPtr revIDLastSave="0" documentId="13_ncr:1_{960FE934-901E-41E2-9775-7D0F2A10EC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1" l="1"/>
  <c r="K43" i="1"/>
  <c r="K26" i="1"/>
  <c r="K25" i="1"/>
  <c r="K14" i="1"/>
  <c r="K40" i="1"/>
  <c r="K41" i="1"/>
  <c r="K42" i="1"/>
  <c r="K44" i="1"/>
  <c r="K46" i="1"/>
  <c r="K47" i="1"/>
  <c r="K48" i="1"/>
  <c r="K39" i="1"/>
  <c r="K24" i="1"/>
  <c r="K27" i="1"/>
  <c r="K28" i="1"/>
  <c r="K29" i="1"/>
  <c r="K30" i="1"/>
  <c r="K31" i="1"/>
  <c r="K32" i="1"/>
  <c r="K33" i="1"/>
  <c r="K34" i="1"/>
  <c r="K23" i="1"/>
  <c r="K15" i="1"/>
  <c r="K16" i="1"/>
  <c r="K13" i="1"/>
  <c r="K17" i="1" l="1"/>
  <c r="K49" i="1"/>
  <c r="K35" i="1"/>
</calcChain>
</file>

<file path=xl/sharedStrings.xml><?xml version="1.0" encoding="utf-8"?>
<sst xmlns="http://schemas.openxmlformats.org/spreadsheetml/2006/main" count="97" uniqueCount="65">
  <si>
    <t>生活習慣病健診（地共済）</t>
    <rPh sb="0" eb="2">
      <t>セイカツ</t>
    </rPh>
    <rPh sb="2" eb="5">
      <t>シュウカンビョウ</t>
    </rPh>
    <rPh sb="5" eb="7">
      <t>ケンシン</t>
    </rPh>
    <rPh sb="8" eb="9">
      <t>チ</t>
    </rPh>
    <rPh sb="9" eb="11">
      <t>キョウサイ</t>
    </rPh>
    <phoneticPr fontId="1"/>
  </si>
  <si>
    <t>生活習慣病健診（協会けんぽ）</t>
    <rPh sb="0" eb="2">
      <t>セイカツ</t>
    </rPh>
    <rPh sb="2" eb="5">
      <t>シュウカンビョウ</t>
    </rPh>
    <rPh sb="5" eb="7">
      <t>ケンシン</t>
    </rPh>
    <rPh sb="8" eb="10">
      <t>キョウカイ</t>
    </rPh>
    <phoneticPr fontId="1"/>
  </si>
  <si>
    <t>生活習慣病健診 胸なし（地共済）</t>
    <rPh sb="0" eb="2">
      <t>セイカツ</t>
    </rPh>
    <rPh sb="2" eb="5">
      <t>シュウカンビョウ</t>
    </rPh>
    <rPh sb="5" eb="7">
      <t>ケンシン</t>
    </rPh>
    <rPh sb="8" eb="9">
      <t>ムネ</t>
    </rPh>
    <rPh sb="12" eb="13">
      <t>チ</t>
    </rPh>
    <rPh sb="13" eb="15">
      <t>キョウサイ</t>
    </rPh>
    <phoneticPr fontId="1"/>
  </si>
  <si>
    <t>生活習慣病健診 胸なし（協会けんぽ）</t>
    <rPh sb="0" eb="2">
      <t>セイカツ</t>
    </rPh>
    <rPh sb="2" eb="5">
      <t>シュウカンビョウ</t>
    </rPh>
    <rPh sb="5" eb="7">
      <t>ケンシン</t>
    </rPh>
    <rPh sb="8" eb="9">
      <t>ムネ</t>
    </rPh>
    <rPh sb="12" eb="14">
      <t>キョウカイ</t>
    </rPh>
    <phoneticPr fontId="1"/>
  </si>
  <si>
    <t>血液取扱検診</t>
    <rPh sb="0" eb="2">
      <t>ケツエキ</t>
    </rPh>
    <rPh sb="2" eb="4">
      <t>トリアツカイ</t>
    </rPh>
    <rPh sb="4" eb="6">
      <t>ケンシン</t>
    </rPh>
    <phoneticPr fontId="1"/>
  </si>
  <si>
    <t>基本健診</t>
    <rPh sb="0" eb="2">
      <t>キホン</t>
    </rPh>
    <rPh sb="2" eb="4">
      <t>ケンシン</t>
    </rPh>
    <phoneticPr fontId="1"/>
  </si>
  <si>
    <t>区分</t>
    <rPh sb="0" eb="2">
      <t>クブン</t>
    </rPh>
    <phoneticPr fontId="1"/>
  </si>
  <si>
    <t>産業医</t>
    <rPh sb="0" eb="3">
      <t>サンギョウイ</t>
    </rPh>
    <phoneticPr fontId="1"/>
  </si>
  <si>
    <t>内容</t>
    <rPh sb="0" eb="2">
      <t>ナイヨウ</t>
    </rPh>
    <phoneticPr fontId="1"/>
  </si>
  <si>
    <t>職場訪問</t>
    <rPh sb="0" eb="2">
      <t>ショクバ</t>
    </rPh>
    <rPh sb="2" eb="4">
      <t>ホウモン</t>
    </rPh>
    <phoneticPr fontId="1"/>
  </si>
  <si>
    <t>健診結果に基づく措置</t>
    <rPh sb="0" eb="2">
      <t>ケンシン</t>
    </rPh>
    <rPh sb="2" eb="4">
      <t>ケッカ</t>
    </rPh>
    <rPh sb="5" eb="6">
      <t>モト</t>
    </rPh>
    <rPh sb="8" eb="10">
      <t>ソチ</t>
    </rPh>
    <phoneticPr fontId="1"/>
  </si>
  <si>
    <t>健診個人票へ意見記載　１名当たり</t>
    <rPh sb="0" eb="2">
      <t>ケンシン</t>
    </rPh>
    <rPh sb="2" eb="5">
      <t>コジンヒョウ</t>
    </rPh>
    <rPh sb="6" eb="8">
      <t>イケン</t>
    </rPh>
    <rPh sb="8" eb="10">
      <t>キサイ</t>
    </rPh>
    <rPh sb="12" eb="13">
      <t>メイ</t>
    </rPh>
    <rPh sb="13" eb="14">
      <t>ア</t>
    </rPh>
    <phoneticPr fontId="1"/>
  </si>
  <si>
    <t>一般定期健康診断</t>
    <rPh sb="0" eb="2">
      <t>イッパン</t>
    </rPh>
    <rPh sb="2" eb="4">
      <t>テイキ</t>
    </rPh>
    <rPh sb="4" eb="6">
      <t>ケンコウ</t>
    </rPh>
    <rPh sb="6" eb="8">
      <t>シンダン</t>
    </rPh>
    <phoneticPr fontId="1"/>
  </si>
  <si>
    <t>生活習慣病健診</t>
    <rPh sb="0" eb="2">
      <t>セイカツ</t>
    </rPh>
    <rPh sb="2" eb="5">
      <t>シュウカンビョウ</t>
    </rPh>
    <rPh sb="5" eb="7">
      <t>ケンシン</t>
    </rPh>
    <phoneticPr fontId="1"/>
  </si>
  <si>
    <t>胃検診</t>
    <rPh sb="0" eb="3">
      <t>イケンシン</t>
    </rPh>
    <phoneticPr fontId="1"/>
  </si>
  <si>
    <t>普通健診</t>
    <rPh sb="0" eb="2">
      <t>フツウ</t>
    </rPh>
    <rPh sb="2" eb="4">
      <t>ケンシン</t>
    </rPh>
    <phoneticPr fontId="1"/>
  </si>
  <si>
    <t>普通健診 胸なし</t>
    <rPh sb="0" eb="2">
      <t>フツウ</t>
    </rPh>
    <rPh sb="2" eb="4">
      <t>ケンシン</t>
    </rPh>
    <rPh sb="5" eb="6">
      <t>ムネ</t>
    </rPh>
    <phoneticPr fontId="1"/>
  </si>
  <si>
    <t>普通健診＋精密（循環器）</t>
    <rPh sb="0" eb="2">
      <t>フツウ</t>
    </rPh>
    <rPh sb="2" eb="4">
      <t>ケンシン</t>
    </rPh>
    <rPh sb="5" eb="7">
      <t>セイミツ</t>
    </rPh>
    <rPh sb="8" eb="11">
      <t>ジュンカンキ</t>
    </rPh>
    <phoneticPr fontId="1"/>
  </si>
  <si>
    <t>普通健診 胸なし＋精密（循環器）</t>
    <rPh sb="0" eb="2">
      <t>フツウ</t>
    </rPh>
    <rPh sb="2" eb="4">
      <t>ケンシン</t>
    </rPh>
    <rPh sb="5" eb="6">
      <t>ムネ</t>
    </rPh>
    <rPh sb="9" eb="11">
      <t>セイミツ</t>
    </rPh>
    <rPh sb="12" eb="15">
      <t>ジュンカンキ</t>
    </rPh>
    <phoneticPr fontId="1"/>
  </si>
  <si>
    <t>特殊定期健康診断</t>
    <rPh sb="0" eb="2">
      <t>トクシュ</t>
    </rPh>
    <rPh sb="2" eb="4">
      <t>テイキ</t>
    </rPh>
    <rPh sb="4" eb="6">
      <t>ケンコウ</t>
    </rPh>
    <rPh sb="6" eb="8">
      <t>シンダン</t>
    </rPh>
    <phoneticPr fontId="1"/>
  </si>
  <si>
    <t>区分</t>
    <rPh sb="0" eb="2">
      <t>クブン</t>
    </rPh>
    <phoneticPr fontId="1"/>
  </si>
  <si>
    <t>健康診断</t>
    <rPh sb="0" eb="2">
      <t>ケンコウ</t>
    </rPh>
    <rPh sb="2" eb="4">
      <t>シンダン</t>
    </rPh>
    <phoneticPr fontId="1"/>
  </si>
  <si>
    <t>採用時健診</t>
    <rPh sb="0" eb="3">
      <t>サイヨウジ</t>
    </rPh>
    <rPh sb="3" eb="5">
      <t>ケンシン</t>
    </rPh>
    <phoneticPr fontId="1"/>
  </si>
  <si>
    <t>生活習慣病健診と同内容</t>
    <rPh sb="8" eb="9">
      <t>オナ</t>
    </rPh>
    <rPh sb="9" eb="11">
      <t>ナイヨウ</t>
    </rPh>
    <phoneticPr fontId="1"/>
  </si>
  <si>
    <t>代表者 職 氏名</t>
    <rPh sb="0" eb="3">
      <t>ダイヒョウシャ</t>
    </rPh>
    <rPh sb="4" eb="5">
      <t>ショク</t>
    </rPh>
    <rPh sb="6" eb="8">
      <t>シメイ</t>
    </rPh>
    <phoneticPr fontId="1"/>
  </si>
  <si>
    <t>数量</t>
    <rPh sb="0" eb="2">
      <t>スウリョウ</t>
    </rPh>
    <phoneticPr fontId="1"/>
  </si>
  <si>
    <t>①</t>
    <phoneticPr fontId="1"/>
  </si>
  <si>
    <t>合　　　計</t>
    <rPh sb="0" eb="1">
      <t>ア</t>
    </rPh>
    <rPh sb="4" eb="5">
      <t>ケイ</t>
    </rPh>
    <phoneticPr fontId="1"/>
  </si>
  <si>
    <t>②</t>
    <phoneticPr fontId="1"/>
  </si>
  <si>
    <t>③</t>
    <phoneticPr fontId="1"/>
  </si>
  <si>
    <t>希望者（地共済）</t>
    <rPh sb="0" eb="3">
      <t>キボウシャ</t>
    </rPh>
    <rPh sb="4" eb="5">
      <t>チ</t>
    </rPh>
    <rPh sb="5" eb="7">
      <t>キョウサイ</t>
    </rPh>
    <phoneticPr fontId="1"/>
  </si>
  <si>
    <t>精密（胸部）</t>
    <rPh sb="0" eb="2">
      <t>セイミツ</t>
    </rPh>
    <rPh sb="3" eb="5">
      <t>キョウブ</t>
    </rPh>
    <phoneticPr fontId="1"/>
  </si>
  <si>
    <t>健康相談、保健指導等　１時間当たり</t>
    <rPh sb="0" eb="2">
      <t>ケンコウ</t>
    </rPh>
    <rPh sb="2" eb="4">
      <t>ソウダン</t>
    </rPh>
    <rPh sb="5" eb="7">
      <t>ホケン</t>
    </rPh>
    <rPh sb="7" eb="9">
      <t>シドウ</t>
    </rPh>
    <rPh sb="9" eb="10">
      <t>トウ</t>
    </rPh>
    <rPh sb="12" eb="14">
      <t>ジカン</t>
    </rPh>
    <rPh sb="14" eb="15">
      <t>ア</t>
    </rPh>
    <phoneticPr fontId="1"/>
  </si>
  <si>
    <t>放射線検診（２回目）</t>
    <rPh sb="0" eb="2">
      <t>ホウシャ</t>
    </rPh>
    <rPh sb="2" eb="3">
      <t>セン</t>
    </rPh>
    <rPh sb="3" eb="5">
      <t>ケンシン</t>
    </rPh>
    <rPh sb="7" eb="9">
      <t>カイメ</t>
    </rPh>
    <phoneticPr fontId="1"/>
  </si>
  <si>
    <t>労働安全衛生委員会出席（職場巡視含む）２時間</t>
    <rPh sb="0" eb="2">
      <t>ロウドウ</t>
    </rPh>
    <rPh sb="2" eb="4">
      <t>アンゼン</t>
    </rPh>
    <rPh sb="4" eb="6">
      <t>エイセイ</t>
    </rPh>
    <rPh sb="6" eb="9">
      <t>イインカイ</t>
    </rPh>
    <rPh sb="9" eb="11">
      <t>シュッセキ</t>
    </rPh>
    <rPh sb="12" eb="14">
      <t>ショクバ</t>
    </rPh>
    <rPh sb="14" eb="16">
      <t>ジュンシ</t>
    </rPh>
    <rPh sb="16" eb="17">
      <t>フク</t>
    </rPh>
    <rPh sb="20" eb="22">
      <t>ジカン</t>
    </rPh>
    <phoneticPr fontId="1"/>
  </si>
  <si>
    <t>大腸検診</t>
    <rPh sb="0" eb="2">
      <t>ダイチョウ</t>
    </rPh>
    <rPh sb="2" eb="4">
      <t>ケンシン</t>
    </rPh>
    <phoneticPr fontId="1"/>
  </si>
  <si>
    <t>希望者（文科省）</t>
    <rPh sb="0" eb="3">
      <t>キボウシャ</t>
    </rPh>
    <rPh sb="4" eb="7">
      <t>モンカショウ</t>
    </rPh>
    <phoneticPr fontId="1"/>
  </si>
  <si>
    <t>情報機器作業健診</t>
    <rPh sb="0" eb="2">
      <t>ジョウホウ</t>
    </rPh>
    <rPh sb="2" eb="4">
      <t>キキ</t>
    </rPh>
    <rPh sb="4" eb="6">
      <t>サギョウ</t>
    </rPh>
    <rPh sb="6" eb="8">
      <t>ケンシン</t>
    </rPh>
    <phoneticPr fontId="1"/>
  </si>
  <si>
    <t>情報機器作業健診（筋骨格系検査有り）</t>
    <rPh sb="0" eb="2">
      <t>ジョウホウ</t>
    </rPh>
    <rPh sb="2" eb="4">
      <t>キキ</t>
    </rPh>
    <rPh sb="4" eb="6">
      <t>サギョウ</t>
    </rPh>
    <rPh sb="6" eb="8">
      <t>ケンシン</t>
    </rPh>
    <rPh sb="9" eb="10">
      <t>キン</t>
    </rPh>
    <rPh sb="10" eb="12">
      <t>コッカク</t>
    </rPh>
    <rPh sb="12" eb="13">
      <t>ケイ</t>
    </rPh>
    <rPh sb="13" eb="15">
      <t>ケンサ</t>
    </rPh>
    <rPh sb="15" eb="16">
      <t>ア</t>
    </rPh>
    <phoneticPr fontId="1"/>
  </si>
  <si>
    <t>2025.4.1～2028.3.31</t>
    <phoneticPr fontId="1"/>
  </si>
  <si>
    <t>深夜勤健診（２回目）</t>
    <rPh sb="0" eb="2">
      <t>シンヤ</t>
    </rPh>
    <rPh sb="2" eb="3">
      <t>ツトム</t>
    </rPh>
    <rPh sb="3" eb="5">
      <t>ケンシン</t>
    </rPh>
    <rPh sb="7" eb="9">
      <t>カイメ</t>
    </rPh>
    <phoneticPr fontId="1"/>
  </si>
  <si>
    <t>金額（税抜）</t>
    <rPh sb="0" eb="2">
      <t>キンガク</t>
    </rPh>
    <rPh sb="3" eb="5">
      <t>ゼイヌ</t>
    </rPh>
    <phoneticPr fontId="1"/>
  </si>
  <si>
    <t>単価（税抜）</t>
    <rPh sb="0" eb="2">
      <t>タンカ</t>
    </rPh>
    <rPh sb="3" eb="5">
      <t>ゼイヌ</t>
    </rPh>
    <phoneticPr fontId="1"/>
  </si>
  <si>
    <t>（①＋②＋③）</t>
    <phoneticPr fontId="1"/>
  </si>
  <si>
    <r>
      <t>有機溶剤検診（キシレン）</t>
    </r>
    <r>
      <rPr>
        <sz val="8"/>
        <rFont val="ＭＳ Ｐゴシック"/>
        <family val="3"/>
        <charset val="128"/>
        <scheme val="minor"/>
      </rPr>
      <t>（２回目）</t>
    </r>
    <rPh sb="0" eb="2">
      <t>ユウキ</t>
    </rPh>
    <rPh sb="2" eb="4">
      <t>ヨウザイ</t>
    </rPh>
    <rPh sb="4" eb="6">
      <t>ケンシン</t>
    </rPh>
    <rPh sb="14" eb="16">
      <t>カイメ</t>
    </rPh>
    <phoneticPr fontId="1"/>
  </si>
  <si>
    <r>
      <t>有機溶剤検診（アセトン）</t>
    </r>
    <r>
      <rPr>
        <sz val="8"/>
        <rFont val="ＭＳ Ｐゴシック"/>
        <family val="3"/>
        <charset val="128"/>
        <scheme val="minor"/>
      </rPr>
      <t>（２回目）</t>
    </r>
    <rPh sb="0" eb="2">
      <t>ユウキ</t>
    </rPh>
    <rPh sb="2" eb="4">
      <t>ヨウザイ</t>
    </rPh>
    <rPh sb="4" eb="6">
      <t>ケンシン</t>
    </rPh>
    <rPh sb="14" eb="16">
      <t>カイメ</t>
    </rPh>
    <phoneticPr fontId="1"/>
  </si>
  <si>
    <t>入　札　書</t>
    <rPh sb="0" eb="1">
      <t>イ</t>
    </rPh>
    <rPh sb="2" eb="3">
      <t>サツ</t>
    </rPh>
    <rPh sb="4" eb="5">
      <t>ショ</t>
    </rPh>
    <phoneticPr fontId="1"/>
  </si>
  <si>
    <t>入札金額</t>
    <rPh sb="0" eb="2">
      <t>ニュウサツ</t>
    </rPh>
    <rPh sb="2" eb="4">
      <t>キンガク</t>
    </rPh>
    <phoneticPr fontId="1"/>
  </si>
  <si>
    <t>（税抜）</t>
    <rPh sb="1" eb="3">
      <t>ゼイヌ</t>
    </rPh>
    <phoneticPr fontId="1"/>
  </si>
  <si>
    <t>産業医・健康診断業務委託</t>
    <rPh sb="0" eb="3">
      <t>サンギョウイ</t>
    </rPh>
    <rPh sb="4" eb="6">
      <t>ケンコウ</t>
    </rPh>
    <rPh sb="6" eb="8">
      <t>シンダン</t>
    </rPh>
    <rPh sb="8" eb="10">
      <t>ギョウム</t>
    </rPh>
    <rPh sb="10" eb="12">
      <t>イタク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</si>
  <si>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</si>
  <si>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</si>
  <si>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</si>
  <si>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㊞</t>
    <phoneticPr fontId="1"/>
  </si>
  <si>
    <t>一般財団法人新潟県地域医療推進機構</t>
    <rPh sb="0" eb="2">
      <t>イッパン</t>
    </rPh>
    <rPh sb="2" eb="6">
      <t>ザイダンホウジン</t>
    </rPh>
    <rPh sb="6" eb="9">
      <t>ニイガタケン</t>
    </rPh>
    <rPh sb="9" eb="11">
      <t>チイキ</t>
    </rPh>
    <rPh sb="11" eb="13">
      <t>イリョウ</t>
    </rPh>
    <rPh sb="13" eb="15">
      <t>スイシン</t>
    </rPh>
    <rPh sb="15" eb="17">
      <t>キコウ</t>
    </rPh>
    <phoneticPr fontId="1"/>
  </si>
  <si>
    <t>魚沼基幹病院　病院長　鈴 木　榮 一　　　様</t>
    <rPh sb="0" eb="2">
      <t>ウオヌマ</t>
    </rPh>
    <rPh sb="2" eb="4">
      <t>キカン</t>
    </rPh>
    <rPh sb="4" eb="5">
      <t>ビョウ</t>
    </rPh>
    <rPh sb="5" eb="6">
      <t>イン</t>
    </rPh>
    <rPh sb="7" eb="10">
      <t>ビョウインチョウ</t>
    </rPh>
    <rPh sb="11" eb="12">
      <t>スズ</t>
    </rPh>
    <rPh sb="13" eb="14">
      <t>キ</t>
    </rPh>
    <rPh sb="15" eb="16">
      <t>サカエ</t>
    </rPh>
    <rPh sb="17" eb="18">
      <t>イチ</t>
    </rPh>
    <rPh sb="21" eb="22">
      <t>サマ</t>
    </rPh>
    <phoneticPr fontId="1"/>
  </si>
  <si>
    <t>別紙様式３</t>
    <rPh sb="0" eb="2">
      <t>ベッシ</t>
    </rPh>
    <rPh sb="2" eb="4">
      <t>ヨウシキ</t>
    </rPh>
    <phoneticPr fontId="1"/>
  </si>
  <si>
    <t>委託年数</t>
    <rPh sb="0" eb="2">
      <t>イタク</t>
    </rPh>
    <rPh sb="2" eb="4">
      <t>ネンスウ</t>
    </rPh>
    <phoneticPr fontId="1"/>
  </si>
  <si>
    <t>人</t>
    <rPh sb="0" eb="1">
      <t>ニン</t>
    </rPh>
    <phoneticPr fontId="1"/>
  </si>
  <si>
    <t>年</t>
    <rPh sb="0" eb="1">
      <t>ネン</t>
    </rPh>
    <phoneticPr fontId="1"/>
  </si>
  <si>
    <t>時間</t>
    <rPh sb="0" eb="2">
      <t>ジカン</t>
    </rPh>
    <phoneticPr fontId="1"/>
  </si>
  <si>
    <t>回</t>
    <rPh sb="0" eb="1">
      <t>カイ</t>
    </rPh>
    <phoneticPr fontId="1"/>
  </si>
  <si>
    <r>
      <t>有機溶剤検診（キシレン）</t>
    </r>
    <r>
      <rPr>
        <sz val="8"/>
        <rFont val="ＭＳ Ｐゴシック"/>
        <family val="3"/>
        <charset val="128"/>
        <scheme val="minor"/>
      </rPr>
      <t>（１回目）（一般定期健診 深夜勤健診と同時実施）</t>
    </r>
    <rPh sb="0" eb="2">
      <t>ユウキ</t>
    </rPh>
    <rPh sb="2" eb="4">
      <t>ヨウザイ</t>
    </rPh>
    <rPh sb="4" eb="6">
      <t>ケンシン</t>
    </rPh>
    <rPh sb="14" eb="16">
      <t>カイメ</t>
    </rPh>
    <rPh sb="28" eb="30">
      <t>ケンシン</t>
    </rPh>
    <phoneticPr fontId="1"/>
  </si>
  <si>
    <r>
      <t>有機溶剤検診（アセトン）</t>
    </r>
    <r>
      <rPr>
        <sz val="8"/>
        <rFont val="ＭＳ Ｐゴシック"/>
        <family val="3"/>
        <charset val="128"/>
        <scheme val="minor"/>
      </rPr>
      <t>（１回目）（一般定期健診 深夜勤健診と同時実施）</t>
    </r>
    <rPh sb="0" eb="2">
      <t>ユウキ</t>
    </rPh>
    <rPh sb="2" eb="4">
      <t>ヨウザイ</t>
    </rPh>
    <rPh sb="4" eb="6">
      <t>ケンシン</t>
    </rPh>
    <rPh sb="14" eb="16">
      <t>カイメ</t>
    </rPh>
    <rPh sb="28" eb="30">
      <t>ケンシン</t>
    </rPh>
    <phoneticPr fontId="1"/>
  </si>
  <si>
    <r>
      <t>放射線検診（１回目）</t>
    </r>
    <r>
      <rPr>
        <sz val="8"/>
        <rFont val="ＭＳ Ｐゴシック"/>
        <family val="3"/>
        <charset val="128"/>
        <scheme val="minor"/>
      </rPr>
      <t>（一般定期健診 深夜勤健診と同時実施）</t>
    </r>
    <rPh sb="0" eb="2">
      <t>ホウシャ</t>
    </rPh>
    <rPh sb="2" eb="3">
      <t>セン</t>
    </rPh>
    <rPh sb="3" eb="5">
      <t>ケンシン</t>
    </rPh>
    <rPh sb="7" eb="9">
      <t>カイメ</t>
    </rPh>
    <rPh sb="11" eb="13">
      <t>イッパン</t>
    </rPh>
    <rPh sb="13" eb="15">
      <t>テイキ</t>
    </rPh>
    <rPh sb="15" eb="17">
      <t>ケンシン</t>
    </rPh>
    <rPh sb="18" eb="21">
      <t>シンヤキン</t>
    </rPh>
    <rPh sb="21" eb="23">
      <t>ケンシン</t>
    </rPh>
    <rPh sb="24" eb="26">
      <t>ドウジ</t>
    </rPh>
    <rPh sb="26" eb="28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</si>
</sst>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6" fillId="0" borderId="7" xfId="0" applyFont="1" applyBorder="1">
      <alignment vertical="center"/>
    </xf>
    <xf numFmtId="38" fontId="6" fillId="0" borderId="7" xfId="1" applyFont="1" applyBorder="1">
      <alignment vertical="center"/>
    </xf>
    <xf numFmtId="0" fontId="6" fillId="0" borderId="12" xfId="0" applyFont="1" applyBorder="1">
      <alignment vertical="center"/>
    </xf>
    <xf numFmtId="38" fontId="6" fillId="0" borderId="12" xfId="1" applyFont="1" applyBorder="1">
      <alignment vertical="center"/>
    </xf>
    <xf numFmtId="0" fontId="6" fillId="0" borderId="7" xfId="0" applyFont="1" applyFill="1" applyBorder="1" applyAlignment="1">
      <alignment vertical="center"/>
    </xf>
    <xf numFmtId="3" fontId="6" fillId="0" borderId="7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3" fontId="6" fillId="0" borderId="7" xfId="0" applyNumberFormat="1" applyFont="1" applyFill="1" applyBorder="1">
      <alignment vertical="center"/>
    </xf>
    <xf numFmtId="0" fontId="6" fillId="0" borderId="7" xfId="0" applyFont="1" applyFill="1" applyBorder="1">
      <alignment vertical="center"/>
    </xf>
    <xf numFmtId="3" fontId="6" fillId="0" borderId="12" xfId="0" applyNumberFormat="1" applyFont="1" applyFill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9"/>
  <sheetViews>
    <sheetView tabSelected="1" topLeftCell="A29" workbookViewId="0">
      <selection activeCell="O36" sqref="O36"/>
    </sheetView>
  </sheetViews>
  <sheetFormatPr defaultRowHeight="12" x14ac:dyDescent="0.15"/>
  <cols>
    <col min="1" max="1" width="2.875" style="1" customWidth="1"/>
    <col min="2" max="2" width="9" style="1"/>
    <col min="3" max="3" width="7" style="1" customWidth="1"/>
    <col min="4" max="4" width="6" style="1" customWidth="1"/>
    <col min="5" max="5" width="10.625" style="1" customWidth="1"/>
    <col min="6" max="6" width="11.625" style="1" customWidth="1"/>
    <col min="7" max="7" width="10.25" style="1" customWidth="1"/>
    <col min="8" max="8" width="11.125" style="1" bestFit="1" customWidth="1"/>
    <col min="9" max="10" width="6.125" style="1" customWidth="1"/>
    <col min="11" max="11" width="12.125" style="1" customWidth="1"/>
    <col min="12" max="12" width="3.75" style="1" customWidth="1"/>
    <col min="13" max="16384" width="9" style="1"/>
  </cols>
  <sheetData>
    <row r="1" spans="2:11" x14ac:dyDescent="0.15">
      <c r="B1" s="2" t="s">
        <v>56</v>
      </c>
    </row>
    <row r="2" spans="2:11" ht="17.25" x14ac:dyDescent="0.15">
      <c r="B2" s="51" t="s">
        <v>46</v>
      </c>
      <c r="C2" s="51"/>
      <c r="D2" s="51"/>
      <c r="E2" s="51"/>
      <c r="F2" s="51"/>
      <c r="G2" s="51"/>
      <c r="H2" s="51"/>
      <c r="I2" s="51"/>
      <c r="J2" s="51"/>
      <c r="K2" s="51"/>
    </row>
    <row r="5" spans="2:11" x14ac:dyDescent="0.15">
      <c r="E5" s="36" t="s">
        <v>47</v>
      </c>
      <c r="F5" s="36"/>
      <c r="G5" s="36"/>
      <c r="H5" s="36"/>
    </row>
    <row r="6" spans="2:11" x14ac:dyDescent="0.15">
      <c r="E6" s="37"/>
      <c r="F6" s="37"/>
      <c r="G6" s="37"/>
      <c r="H6" s="37"/>
      <c r="I6" s="1" t="s">
        <v>43</v>
      </c>
    </row>
    <row r="7" spans="2:11" x14ac:dyDescent="0.15">
      <c r="E7" s="19" t="s">
        <v>48</v>
      </c>
      <c r="F7" s="19"/>
      <c r="G7" s="19"/>
      <c r="H7" s="19"/>
    </row>
    <row r="8" spans="2:11" x14ac:dyDescent="0.15">
      <c r="E8" s="19"/>
      <c r="F8" s="19"/>
      <c r="G8" s="19"/>
      <c r="H8" s="19"/>
    </row>
    <row r="9" spans="2:11" ht="18" customHeight="1" x14ac:dyDescent="0.15">
      <c r="B9" s="6" t="s">
        <v>49</v>
      </c>
      <c r="F9" s="19"/>
      <c r="G9" s="19"/>
      <c r="H9" s="19"/>
    </row>
    <row r="10" spans="2:11" ht="18" customHeight="1" x14ac:dyDescent="0.15">
      <c r="E10" s="5"/>
      <c r="F10" s="5"/>
      <c r="G10" s="5"/>
      <c r="H10" s="5"/>
      <c r="I10" s="4"/>
      <c r="J10" s="4"/>
    </row>
    <row r="11" spans="2:11" ht="18" customHeight="1" x14ac:dyDescent="0.15">
      <c r="B11" s="6" t="s">
        <v>7</v>
      </c>
    </row>
    <row r="12" spans="2:11" ht="18" customHeight="1" x14ac:dyDescent="0.15">
      <c r="B12" s="49" t="s">
        <v>6</v>
      </c>
      <c r="C12" s="49"/>
      <c r="D12" s="49"/>
      <c r="E12" s="49" t="s">
        <v>8</v>
      </c>
      <c r="F12" s="49"/>
      <c r="G12" s="49"/>
      <c r="H12" s="13" t="s">
        <v>42</v>
      </c>
      <c r="I12" s="32" t="s">
        <v>25</v>
      </c>
      <c r="J12" s="33"/>
      <c r="K12" s="13" t="s">
        <v>41</v>
      </c>
    </row>
    <row r="13" spans="2:11" ht="18" customHeight="1" x14ac:dyDescent="0.15">
      <c r="B13" s="38" t="s">
        <v>57</v>
      </c>
      <c r="C13" s="38"/>
      <c r="D13" s="38"/>
      <c r="E13" s="38" t="s">
        <v>39</v>
      </c>
      <c r="F13" s="38"/>
      <c r="G13" s="38"/>
      <c r="H13" s="18"/>
      <c r="I13" s="22">
        <v>3</v>
      </c>
      <c r="J13" s="24" t="s">
        <v>59</v>
      </c>
      <c r="K13" s="14">
        <f>H13*I13</f>
        <v>0</v>
      </c>
    </row>
    <row r="14" spans="2:11" ht="18" customHeight="1" x14ac:dyDescent="0.15">
      <c r="B14" s="38" t="s">
        <v>9</v>
      </c>
      <c r="C14" s="38"/>
      <c r="D14" s="38"/>
      <c r="E14" s="52" t="s">
        <v>34</v>
      </c>
      <c r="F14" s="52"/>
      <c r="G14" s="52"/>
      <c r="H14" s="18"/>
      <c r="I14" s="22">
        <v>36</v>
      </c>
      <c r="J14" s="24" t="s">
        <v>61</v>
      </c>
      <c r="K14" s="14">
        <f t="shared" ref="K14:K16" si="0">H14*I14</f>
        <v>0</v>
      </c>
    </row>
    <row r="15" spans="2:11" ht="18" customHeight="1" x14ac:dyDescent="0.15">
      <c r="B15" s="38" t="s">
        <v>9</v>
      </c>
      <c r="C15" s="38"/>
      <c r="D15" s="38"/>
      <c r="E15" s="50" t="s">
        <v>32</v>
      </c>
      <c r="F15" s="50"/>
      <c r="G15" s="50"/>
      <c r="H15" s="18"/>
      <c r="I15" s="22">
        <v>150</v>
      </c>
      <c r="J15" s="24" t="s">
        <v>60</v>
      </c>
      <c r="K15" s="14">
        <f t="shared" si="0"/>
        <v>0</v>
      </c>
    </row>
    <row r="16" spans="2:11" ht="18" customHeight="1" x14ac:dyDescent="0.15">
      <c r="B16" s="38" t="s">
        <v>10</v>
      </c>
      <c r="C16" s="38"/>
      <c r="D16" s="38"/>
      <c r="E16" s="38" t="s">
        <v>11</v>
      </c>
      <c r="F16" s="38"/>
      <c r="G16" s="38"/>
      <c r="H16" s="18"/>
      <c r="I16" s="23">
        <v>3600</v>
      </c>
      <c r="J16" s="25" t="s">
        <v>58</v>
      </c>
      <c r="K16" s="14">
        <f t="shared" si="0"/>
        <v>0</v>
      </c>
    </row>
    <row r="17" spans="2:12" ht="18" customHeight="1" x14ac:dyDescent="0.15">
      <c r="B17" s="38" t="s">
        <v>27</v>
      </c>
      <c r="C17" s="38"/>
      <c r="D17" s="38"/>
      <c r="E17" s="38"/>
      <c r="F17" s="38"/>
      <c r="G17" s="38"/>
      <c r="H17" s="34"/>
      <c r="I17" s="35"/>
      <c r="J17" s="35"/>
      <c r="K17" s="14">
        <f>SUM(K13:K16)</f>
        <v>0</v>
      </c>
      <c r="L17" s="1" t="s">
        <v>26</v>
      </c>
    </row>
    <row r="18" spans="2:12" ht="18" customHeight="1" x14ac:dyDescent="0.15">
      <c r="B18" s="7"/>
      <c r="C18" s="7"/>
      <c r="D18" s="7"/>
      <c r="E18" s="7"/>
      <c r="F18" s="7"/>
      <c r="G18" s="7"/>
      <c r="H18" s="7"/>
      <c r="I18" s="7"/>
      <c r="J18" s="7"/>
      <c r="K18" s="15"/>
    </row>
    <row r="19" spans="2:12" ht="18" customHeight="1" x14ac:dyDescent="0.15">
      <c r="B19" s="7"/>
      <c r="C19" s="7"/>
      <c r="D19" s="7"/>
      <c r="E19" s="7"/>
      <c r="F19" s="7"/>
      <c r="G19" s="7"/>
      <c r="H19" s="7"/>
      <c r="I19" s="7"/>
      <c r="J19" s="7"/>
      <c r="K19" s="15"/>
    </row>
    <row r="20" spans="2:12" ht="18" customHeight="1" x14ac:dyDescent="0.15">
      <c r="B20" s="8" t="s">
        <v>21</v>
      </c>
      <c r="C20" s="7"/>
      <c r="D20" s="7"/>
      <c r="E20" s="7"/>
      <c r="F20" s="7"/>
      <c r="G20" s="7"/>
      <c r="H20" s="7"/>
      <c r="I20" s="7"/>
      <c r="J20" s="7"/>
      <c r="K20" s="15"/>
    </row>
    <row r="21" spans="2:12" ht="18" customHeight="1" x14ac:dyDescent="0.15">
      <c r="B21" s="7" t="s">
        <v>12</v>
      </c>
      <c r="C21" s="7"/>
      <c r="D21" s="7"/>
      <c r="E21" s="7"/>
      <c r="F21" s="7"/>
      <c r="G21" s="7"/>
      <c r="H21" s="7"/>
      <c r="I21" s="7"/>
      <c r="J21" s="7"/>
      <c r="K21" s="15"/>
    </row>
    <row r="22" spans="2:12" ht="18" customHeight="1" x14ac:dyDescent="0.15">
      <c r="B22" s="39" t="s">
        <v>6</v>
      </c>
      <c r="C22" s="53"/>
      <c r="D22" s="53"/>
      <c r="E22" s="53"/>
      <c r="F22" s="53"/>
      <c r="G22" s="53"/>
      <c r="H22" s="13" t="s">
        <v>42</v>
      </c>
      <c r="I22" s="32" t="s">
        <v>25</v>
      </c>
      <c r="J22" s="33"/>
      <c r="K22" s="16" t="s">
        <v>41</v>
      </c>
    </row>
    <row r="23" spans="2:12" ht="18" customHeight="1" x14ac:dyDescent="0.15">
      <c r="B23" s="40" t="s">
        <v>5</v>
      </c>
      <c r="C23" s="41"/>
      <c r="D23" s="42"/>
      <c r="E23" s="38" t="s">
        <v>15</v>
      </c>
      <c r="F23" s="38"/>
      <c r="G23" s="39"/>
      <c r="H23" s="18"/>
      <c r="I23" s="26">
        <v>120</v>
      </c>
      <c r="J23" s="28" t="s">
        <v>58</v>
      </c>
      <c r="K23" s="14">
        <f>H23*I23</f>
        <v>0</v>
      </c>
    </row>
    <row r="24" spans="2:12" ht="18" customHeight="1" x14ac:dyDescent="0.15">
      <c r="B24" s="43"/>
      <c r="C24" s="44"/>
      <c r="D24" s="45"/>
      <c r="E24" s="38" t="s">
        <v>16</v>
      </c>
      <c r="F24" s="38"/>
      <c r="G24" s="39"/>
      <c r="H24" s="18"/>
      <c r="I24" s="26">
        <v>15</v>
      </c>
      <c r="J24" s="28" t="s">
        <v>58</v>
      </c>
      <c r="K24" s="14">
        <f t="shared" ref="K24:K34" si="1">H24*I24</f>
        <v>0</v>
      </c>
    </row>
    <row r="25" spans="2:12" ht="18" customHeight="1" x14ac:dyDescent="0.15">
      <c r="B25" s="43"/>
      <c r="C25" s="44"/>
      <c r="D25" s="45"/>
      <c r="E25" s="38" t="s">
        <v>17</v>
      </c>
      <c r="F25" s="38"/>
      <c r="G25" s="39"/>
      <c r="H25" s="18"/>
      <c r="I25" s="26">
        <v>210</v>
      </c>
      <c r="J25" s="28" t="s">
        <v>58</v>
      </c>
      <c r="K25" s="14">
        <f t="shared" si="1"/>
        <v>0</v>
      </c>
    </row>
    <row r="26" spans="2:12" ht="18" customHeight="1" x14ac:dyDescent="0.15">
      <c r="B26" s="43"/>
      <c r="C26" s="44"/>
      <c r="D26" s="45"/>
      <c r="E26" s="38" t="s">
        <v>18</v>
      </c>
      <c r="F26" s="38"/>
      <c r="G26" s="39"/>
      <c r="H26" s="18"/>
      <c r="I26" s="26">
        <v>15</v>
      </c>
      <c r="J26" s="28" t="s">
        <v>58</v>
      </c>
      <c r="K26" s="14">
        <f t="shared" si="1"/>
        <v>0</v>
      </c>
    </row>
    <row r="27" spans="2:12" ht="18" customHeight="1" x14ac:dyDescent="0.15">
      <c r="B27" s="46"/>
      <c r="C27" s="47"/>
      <c r="D27" s="48"/>
      <c r="E27" s="38" t="s">
        <v>31</v>
      </c>
      <c r="F27" s="38"/>
      <c r="G27" s="39"/>
      <c r="H27" s="18"/>
      <c r="I27" s="26">
        <v>6</v>
      </c>
      <c r="J27" s="28" t="s">
        <v>58</v>
      </c>
      <c r="K27" s="14">
        <f t="shared" si="1"/>
        <v>0</v>
      </c>
    </row>
    <row r="28" spans="2:12" ht="18" customHeight="1" x14ac:dyDescent="0.15">
      <c r="B28" s="40" t="s">
        <v>13</v>
      </c>
      <c r="C28" s="41"/>
      <c r="D28" s="42"/>
      <c r="E28" s="38" t="s">
        <v>0</v>
      </c>
      <c r="F28" s="38"/>
      <c r="G28" s="39"/>
      <c r="H28" s="18"/>
      <c r="I28" s="27">
        <v>1020</v>
      </c>
      <c r="J28" s="28" t="s">
        <v>58</v>
      </c>
      <c r="K28" s="14">
        <f t="shared" si="1"/>
        <v>0</v>
      </c>
    </row>
    <row r="29" spans="2:12" ht="18" customHeight="1" x14ac:dyDescent="0.15">
      <c r="B29" s="43"/>
      <c r="C29" s="44"/>
      <c r="D29" s="45"/>
      <c r="E29" s="38" t="s">
        <v>2</v>
      </c>
      <c r="F29" s="38"/>
      <c r="G29" s="39"/>
      <c r="H29" s="18"/>
      <c r="I29" s="26">
        <v>15</v>
      </c>
      <c r="J29" s="28" t="s">
        <v>58</v>
      </c>
      <c r="K29" s="14">
        <f t="shared" si="1"/>
        <v>0</v>
      </c>
    </row>
    <row r="30" spans="2:12" ht="18" customHeight="1" x14ac:dyDescent="0.15">
      <c r="B30" s="43"/>
      <c r="C30" s="44"/>
      <c r="D30" s="45"/>
      <c r="E30" s="38" t="s">
        <v>1</v>
      </c>
      <c r="F30" s="38"/>
      <c r="G30" s="39"/>
      <c r="H30" s="18"/>
      <c r="I30" s="27">
        <v>750</v>
      </c>
      <c r="J30" s="28" t="s">
        <v>58</v>
      </c>
      <c r="K30" s="14">
        <f t="shared" si="1"/>
        <v>0</v>
      </c>
    </row>
    <row r="31" spans="2:12" ht="18" customHeight="1" x14ac:dyDescent="0.15">
      <c r="B31" s="46"/>
      <c r="C31" s="47"/>
      <c r="D31" s="48"/>
      <c r="E31" s="38" t="s">
        <v>3</v>
      </c>
      <c r="F31" s="38"/>
      <c r="G31" s="39"/>
      <c r="H31" s="18"/>
      <c r="I31" s="26">
        <v>15</v>
      </c>
      <c r="J31" s="28" t="s">
        <v>58</v>
      </c>
      <c r="K31" s="14">
        <f t="shared" si="1"/>
        <v>0</v>
      </c>
    </row>
    <row r="32" spans="2:12" ht="18" customHeight="1" x14ac:dyDescent="0.15">
      <c r="B32" s="38" t="s">
        <v>14</v>
      </c>
      <c r="C32" s="38"/>
      <c r="D32" s="38"/>
      <c r="E32" s="38" t="s">
        <v>30</v>
      </c>
      <c r="F32" s="38"/>
      <c r="G32" s="39"/>
      <c r="H32" s="18"/>
      <c r="I32" s="26">
        <v>90</v>
      </c>
      <c r="J32" s="28" t="s">
        <v>58</v>
      </c>
      <c r="K32" s="14">
        <f t="shared" si="1"/>
        <v>0</v>
      </c>
    </row>
    <row r="33" spans="2:12" ht="18" customHeight="1" x14ac:dyDescent="0.15">
      <c r="B33" s="38" t="s">
        <v>35</v>
      </c>
      <c r="C33" s="38"/>
      <c r="D33" s="38"/>
      <c r="E33" s="38" t="s">
        <v>36</v>
      </c>
      <c r="F33" s="38"/>
      <c r="G33" s="39"/>
      <c r="H33" s="18"/>
      <c r="I33" s="26">
        <v>60</v>
      </c>
      <c r="J33" s="28" t="s">
        <v>58</v>
      </c>
      <c r="K33" s="14">
        <f t="shared" si="1"/>
        <v>0</v>
      </c>
    </row>
    <row r="34" spans="2:12" ht="18" customHeight="1" x14ac:dyDescent="0.15">
      <c r="B34" s="38" t="s">
        <v>22</v>
      </c>
      <c r="C34" s="38"/>
      <c r="D34" s="38"/>
      <c r="E34" s="38" t="s">
        <v>23</v>
      </c>
      <c r="F34" s="38"/>
      <c r="G34" s="39"/>
      <c r="H34" s="18"/>
      <c r="I34" s="26">
        <v>225</v>
      </c>
      <c r="J34" s="28" t="s">
        <v>58</v>
      </c>
      <c r="K34" s="14">
        <f t="shared" si="1"/>
        <v>0</v>
      </c>
    </row>
    <row r="35" spans="2:12" ht="18" customHeight="1" x14ac:dyDescent="0.15">
      <c r="B35" s="54" t="s">
        <v>27</v>
      </c>
      <c r="C35" s="54"/>
      <c r="D35" s="54"/>
      <c r="E35" s="54"/>
      <c r="F35" s="54"/>
      <c r="G35" s="54"/>
      <c r="H35" s="34"/>
      <c r="I35" s="35"/>
      <c r="J35" s="35"/>
      <c r="K35" s="14">
        <f>SUM(K23:K34)</f>
        <v>0</v>
      </c>
      <c r="L35" s="1" t="s">
        <v>28</v>
      </c>
    </row>
    <row r="36" spans="2:12" ht="18" customHeight="1" x14ac:dyDescent="0.15">
      <c r="B36" s="7"/>
      <c r="C36" s="7"/>
      <c r="D36" s="7"/>
      <c r="E36" s="7"/>
      <c r="F36" s="7"/>
      <c r="G36" s="7"/>
      <c r="H36" s="7"/>
      <c r="I36" s="9"/>
      <c r="J36" s="9"/>
      <c r="K36" s="15"/>
    </row>
    <row r="37" spans="2:12" s="3" customFormat="1" ht="18" customHeight="1" x14ac:dyDescent="0.15">
      <c r="B37" s="10" t="s">
        <v>19</v>
      </c>
      <c r="C37" s="11"/>
      <c r="D37" s="11"/>
      <c r="E37" s="11"/>
      <c r="F37" s="11"/>
      <c r="G37" s="11"/>
      <c r="H37" s="11"/>
      <c r="I37" s="12"/>
      <c r="J37" s="12"/>
      <c r="K37" s="17"/>
    </row>
    <row r="38" spans="2:12" s="3" customFormat="1" ht="18" customHeight="1" x14ac:dyDescent="0.15">
      <c r="B38" s="38" t="s">
        <v>20</v>
      </c>
      <c r="C38" s="38"/>
      <c r="D38" s="38"/>
      <c r="E38" s="38"/>
      <c r="F38" s="38"/>
      <c r="G38" s="38"/>
      <c r="H38" s="13" t="s">
        <v>42</v>
      </c>
      <c r="I38" s="32" t="s">
        <v>25</v>
      </c>
      <c r="J38" s="33"/>
      <c r="K38" s="16" t="s">
        <v>41</v>
      </c>
    </row>
    <row r="39" spans="2:12" ht="18" customHeight="1" x14ac:dyDescent="0.15">
      <c r="B39" s="39" t="s">
        <v>4</v>
      </c>
      <c r="C39" s="53"/>
      <c r="D39" s="53"/>
      <c r="E39" s="53"/>
      <c r="F39" s="53"/>
      <c r="G39" s="55"/>
      <c r="H39" s="18"/>
      <c r="I39" s="29">
        <v>600</v>
      </c>
      <c r="J39" s="31" t="s">
        <v>58</v>
      </c>
      <c r="K39" s="14">
        <f>H39*I39</f>
        <v>0</v>
      </c>
    </row>
    <row r="40" spans="2:12" ht="18" customHeight="1" x14ac:dyDescent="0.15">
      <c r="B40" s="38" t="s">
        <v>64</v>
      </c>
      <c r="C40" s="38"/>
      <c r="D40" s="38"/>
      <c r="E40" s="38"/>
      <c r="F40" s="38"/>
      <c r="G40" s="38"/>
      <c r="H40" s="18"/>
      <c r="I40" s="30">
        <v>390</v>
      </c>
      <c r="J40" s="31" t="s">
        <v>58</v>
      </c>
      <c r="K40" s="14">
        <f t="shared" ref="K40:K48" si="2">H40*I40</f>
        <v>0</v>
      </c>
    </row>
    <row r="41" spans="2:12" ht="18" customHeight="1" x14ac:dyDescent="0.15">
      <c r="B41" s="38" t="s">
        <v>33</v>
      </c>
      <c r="C41" s="38"/>
      <c r="D41" s="38"/>
      <c r="E41" s="38"/>
      <c r="F41" s="38"/>
      <c r="G41" s="38"/>
      <c r="H41" s="18"/>
      <c r="I41" s="30">
        <v>390</v>
      </c>
      <c r="J41" s="31" t="s">
        <v>58</v>
      </c>
      <c r="K41" s="14">
        <f t="shared" si="2"/>
        <v>0</v>
      </c>
    </row>
    <row r="42" spans="2:12" ht="18" customHeight="1" x14ac:dyDescent="0.15">
      <c r="B42" s="38" t="s">
        <v>62</v>
      </c>
      <c r="C42" s="38"/>
      <c r="D42" s="38"/>
      <c r="E42" s="38"/>
      <c r="F42" s="38"/>
      <c r="G42" s="38"/>
      <c r="H42" s="18"/>
      <c r="I42" s="30">
        <v>15</v>
      </c>
      <c r="J42" s="31" t="s">
        <v>58</v>
      </c>
      <c r="K42" s="14">
        <f t="shared" si="2"/>
        <v>0</v>
      </c>
    </row>
    <row r="43" spans="2:12" ht="18" customHeight="1" x14ac:dyDescent="0.15">
      <c r="B43" s="38" t="s">
        <v>63</v>
      </c>
      <c r="C43" s="38"/>
      <c r="D43" s="38"/>
      <c r="E43" s="38"/>
      <c r="F43" s="38"/>
      <c r="G43" s="38"/>
      <c r="H43" s="18"/>
      <c r="I43" s="30">
        <v>13</v>
      </c>
      <c r="J43" s="31" t="s">
        <v>58</v>
      </c>
      <c r="K43" s="14">
        <f t="shared" ref="K43" si="3">H43*I43</f>
        <v>0</v>
      </c>
    </row>
    <row r="44" spans="2:12" ht="18" customHeight="1" x14ac:dyDescent="0.15">
      <c r="B44" s="38" t="s">
        <v>44</v>
      </c>
      <c r="C44" s="38"/>
      <c r="D44" s="38"/>
      <c r="E44" s="38"/>
      <c r="F44" s="38"/>
      <c r="G44" s="38"/>
      <c r="H44" s="18"/>
      <c r="I44" s="30">
        <v>15</v>
      </c>
      <c r="J44" s="31" t="s">
        <v>58</v>
      </c>
      <c r="K44" s="14">
        <f t="shared" si="2"/>
        <v>0</v>
      </c>
    </row>
    <row r="45" spans="2:12" ht="18" customHeight="1" x14ac:dyDescent="0.15">
      <c r="B45" s="38" t="s">
        <v>45</v>
      </c>
      <c r="C45" s="38"/>
      <c r="D45" s="38"/>
      <c r="E45" s="38"/>
      <c r="F45" s="38"/>
      <c r="G45" s="38"/>
      <c r="H45" s="18"/>
      <c r="I45" s="30">
        <v>13</v>
      </c>
      <c r="J45" s="31" t="s">
        <v>58</v>
      </c>
      <c r="K45" s="14">
        <f t="shared" ref="K45" si="4">H45*I45</f>
        <v>0</v>
      </c>
    </row>
    <row r="46" spans="2:12" ht="18" customHeight="1" x14ac:dyDescent="0.15">
      <c r="B46" s="38" t="s">
        <v>37</v>
      </c>
      <c r="C46" s="38"/>
      <c r="D46" s="38"/>
      <c r="E46" s="38"/>
      <c r="F46" s="38"/>
      <c r="G46" s="38"/>
      <c r="H46" s="18"/>
      <c r="I46" s="30">
        <v>60</v>
      </c>
      <c r="J46" s="31" t="s">
        <v>58</v>
      </c>
      <c r="K46" s="14">
        <f t="shared" si="2"/>
        <v>0</v>
      </c>
    </row>
    <row r="47" spans="2:12" ht="18" customHeight="1" x14ac:dyDescent="0.15">
      <c r="B47" s="38" t="s">
        <v>38</v>
      </c>
      <c r="C47" s="38"/>
      <c r="D47" s="38"/>
      <c r="E47" s="38"/>
      <c r="F47" s="38"/>
      <c r="G47" s="38"/>
      <c r="H47" s="18"/>
      <c r="I47" s="30">
        <v>90</v>
      </c>
      <c r="J47" s="31" t="s">
        <v>58</v>
      </c>
      <c r="K47" s="14">
        <f t="shared" si="2"/>
        <v>0</v>
      </c>
    </row>
    <row r="48" spans="2:12" ht="18" customHeight="1" x14ac:dyDescent="0.15">
      <c r="B48" s="38" t="s">
        <v>40</v>
      </c>
      <c r="C48" s="38"/>
      <c r="D48" s="38"/>
      <c r="E48" s="38"/>
      <c r="F48" s="38"/>
      <c r="G48" s="38"/>
      <c r="H48" s="18"/>
      <c r="I48" s="29">
        <v>1200</v>
      </c>
      <c r="J48" s="31" t="s">
        <v>58</v>
      </c>
      <c r="K48" s="14">
        <f t="shared" si="2"/>
        <v>0</v>
      </c>
    </row>
    <row r="49" spans="2:12" ht="18" customHeight="1" x14ac:dyDescent="0.15">
      <c r="B49" s="38" t="s">
        <v>27</v>
      </c>
      <c r="C49" s="38"/>
      <c r="D49" s="38"/>
      <c r="E49" s="38"/>
      <c r="F49" s="38"/>
      <c r="G49" s="38"/>
      <c r="H49" s="34"/>
      <c r="I49" s="35"/>
      <c r="J49" s="35"/>
      <c r="K49" s="14">
        <f>SUM(K39:K48)</f>
        <v>0</v>
      </c>
      <c r="L49" s="1" t="s">
        <v>29</v>
      </c>
    </row>
    <row r="50" spans="2:12" ht="18" customHeight="1" x14ac:dyDescent="0.15"/>
    <row r="51" spans="2:12" ht="18" customHeight="1" x14ac:dyDescent="0.15">
      <c r="B51" s="1" t="s">
        <v>50</v>
      </c>
    </row>
    <row r="52" spans="2:12" ht="18" customHeight="1" x14ac:dyDescent="0.15">
      <c r="F52" s="20" t="s">
        <v>51</v>
      </c>
    </row>
    <row r="53" spans="2:12" ht="18" customHeight="1" x14ac:dyDescent="0.15">
      <c r="F53" s="20"/>
    </row>
    <row r="54" spans="2:12" ht="18" customHeight="1" x14ac:dyDescent="0.15">
      <c r="F54" s="20" t="s">
        <v>52</v>
      </c>
    </row>
    <row r="55" spans="2:12" ht="18" customHeight="1" x14ac:dyDescent="0.15">
      <c r="F55" s="20"/>
    </row>
    <row r="56" spans="2:12" ht="18" customHeight="1" x14ac:dyDescent="0.15">
      <c r="F56" s="20" t="s">
        <v>24</v>
      </c>
      <c r="K56" s="21" t="s">
        <v>53</v>
      </c>
    </row>
    <row r="57" spans="2:12" ht="18" customHeight="1" x14ac:dyDescent="0.15">
      <c r="F57" s="20"/>
      <c r="K57" s="21"/>
    </row>
    <row r="58" spans="2:12" ht="18" customHeight="1" x14ac:dyDescent="0.15">
      <c r="B58" s="1" t="s">
        <v>54</v>
      </c>
    </row>
    <row r="59" spans="2:12" ht="18" customHeight="1" x14ac:dyDescent="0.15">
      <c r="B59" s="1" t="s">
        <v>55</v>
      </c>
    </row>
  </sheetData>
  <mergeCells count="51">
    <mergeCell ref="B34:D34"/>
    <mergeCell ref="E34:G34"/>
    <mergeCell ref="B49:G49"/>
    <mergeCell ref="B35:G35"/>
    <mergeCell ref="B44:G44"/>
    <mergeCell ref="B40:G40"/>
    <mergeCell ref="B38:G38"/>
    <mergeCell ref="B41:G41"/>
    <mergeCell ref="B42:G42"/>
    <mergeCell ref="B39:G39"/>
    <mergeCell ref="B46:G46"/>
    <mergeCell ref="B48:G48"/>
    <mergeCell ref="B47:G47"/>
    <mergeCell ref="B2:K2"/>
    <mergeCell ref="E31:G31"/>
    <mergeCell ref="E32:G32"/>
    <mergeCell ref="E12:G12"/>
    <mergeCell ref="E13:G13"/>
    <mergeCell ref="E14:G14"/>
    <mergeCell ref="E16:G16"/>
    <mergeCell ref="B17:G17"/>
    <mergeCell ref="E26:G26"/>
    <mergeCell ref="E27:G27"/>
    <mergeCell ref="E28:G28"/>
    <mergeCell ref="E30:G30"/>
    <mergeCell ref="E29:G29"/>
    <mergeCell ref="E24:G24"/>
    <mergeCell ref="E25:G25"/>
    <mergeCell ref="B22:G22"/>
    <mergeCell ref="E5:E6"/>
    <mergeCell ref="F5:H6"/>
    <mergeCell ref="B45:G45"/>
    <mergeCell ref="B43:G43"/>
    <mergeCell ref="B33:D33"/>
    <mergeCell ref="E33:G33"/>
    <mergeCell ref="B23:D27"/>
    <mergeCell ref="B28:D31"/>
    <mergeCell ref="B12:D12"/>
    <mergeCell ref="B13:D13"/>
    <mergeCell ref="B14:D14"/>
    <mergeCell ref="E23:G23"/>
    <mergeCell ref="E15:G15"/>
    <mergeCell ref="B16:D16"/>
    <mergeCell ref="B15:D15"/>
    <mergeCell ref="B32:D32"/>
    <mergeCell ref="I12:J12"/>
    <mergeCell ref="I22:J22"/>
    <mergeCell ref="I38:J38"/>
    <mergeCell ref="H49:J49"/>
    <mergeCell ref="H35:J35"/>
    <mergeCell ref="H17:J17"/>
  </mergeCells>
  <phoneticPr fontId="1"/>
  <printOptions horizontalCentered="1"/>
  <pageMargins left="0.62992125984251968" right="0.62992125984251968" top="0.59055118110236227" bottom="0.39370078740157483" header="0.31496062992125984" footer="0.15748031496062992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渡辺克史</dc:creator>
  <cp:lastModifiedBy>米山 良英</cp:lastModifiedBy>
  <cp:lastPrinted>2025-01-28T09:02:57Z</cp:lastPrinted>
  <dcterms:created xsi:type="dcterms:W3CDTF">2016-02-16T02:41:58Z</dcterms:created>
  <dcterms:modified xsi:type="dcterms:W3CDTF">2025-01-28T09:04:40Z</dcterms:modified>
</cp:coreProperties>
</file>